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mcoronado\Desktop\Boletín I trimestre de 2026_EMILY\Virna -Correciones- Final I-Trimestre 2026\"/>
    </mc:Choice>
  </mc:AlternateContent>
  <bookViews>
    <workbookView xWindow="0" yWindow="0" windowWidth="28800" windowHeight="12435"/>
  </bookViews>
  <sheets>
    <sheet name="Cuadro 1" sheetId="1" r:id="rId1"/>
  </sheets>
  <externalReferences>
    <externalReference r:id="rId2"/>
    <externalReference r:id="rId3"/>
  </externalReferences>
  <definedNames>
    <definedName name="_xlnm.Print_Area" localSheetId="0">'Cuadro 1'!$A$1:$G$17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3" i="1" l="1"/>
  <c r="I12" i="1"/>
  <c r="I11" i="1"/>
  <c r="I10" i="1"/>
  <c r="I9" i="1"/>
  <c r="H13" i="1"/>
  <c r="H12" i="1"/>
  <c r="H11" i="1"/>
  <c r="H10" i="1"/>
  <c r="H9" i="1"/>
  <c r="K13" i="1" l="1"/>
  <c r="D13" i="1"/>
  <c r="J13" i="1" s="1"/>
  <c r="K12" i="1"/>
  <c r="D12" i="1"/>
  <c r="J12" i="1" s="1"/>
  <c r="K11" i="1"/>
  <c r="K10" i="1"/>
  <c r="K9" i="1"/>
  <c r="D9" i="1"/>
  <c r="J9" i="1" s="1"/>
  <c r="D11" i="1" l="1"/>
  <c r="J11" i="1" s="1"/>
  <c r="D10" i="1"/>
  <c r="J10" i="1" s="1"/>
</calcChain>
</file>

<file path=xl/sharedStrings.xml><?xml version="1.0" encoding="utf-8"?>
<sst xmlns="http://schemas.openxmlformats.org/spreadsheetml/2006/main" count="20" uniqueCount="18">
  <si>
    <t>República de Panamá</t>
  </si>
  <si>
    <t>CONTRALORÍA GENERAL DE LA REPÚBLICA</t>
  </si>
  <si>
    <t>Instituto Nacional de Estadística y Censo</t>
  </si>
  <si>
    <t>(Empresas con cinco y más personas empleadas)</t>
  </si>
  <si>
    <t>Algunas actividades económicas</t>
  </si>
  <si>
    <t>Personal empleado (1)</t>
  </si>
  <si>
    <t>Enero-marzo</t>
  </si>
  <si>
    <t>Variación porcentual</t>
  </si>
  <si>
    <t>Industrias manufactureras</t>
  </si>
  <si>
    <t>Comercio al por mayor</t>
  </si>
  <si>
    <t>Comercio al por menor</t>
  </si>
  <si>
    <t>Hoteles y restaurantes</t>
  </si>
  <si>
    <t>Algunos servicios</t>
  </si>
  <si>
    <t>(1) El total de personal empleado es un promedio de los 3 meses.</t>
  </si>
  <si>
    <t>Remuneraciones pagadas 
(Miles de balboas)</t>
  </si>
  <si>
    <t>NOTA: Los totales en los cuadros pueden diferir en algunas unidades, debido al redondeo en el procesamiento automático de</t>
  </si>
  <si>
    <t xml:space="preserve">      los datos.</t>
  </si>
  <si>
    <t>Cuadro 1. PERSONAL EMPLEADO Y REMUNERACIONES PAGADAS EN LA REPÚBLICA, SEGÚN ALGUNAS ACTIVIDADES ECONÓMICAS, ENCUESTA ECONÓMICA TRIMESTRAL: ENERO-MARZO 2025-26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</si>
</sst>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sz val="10"/>
      <color theme="0" tint="-4.9989318521683403E-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F243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1" fillId="0" borderId="4" xfId="0" applyFont="1" applyBorder="1" applyAlignment="1"/>
    <xf numFmtId="3" fontId="1" fillId="0" borderId="5" xfId="0" applyNumberFormat="1" applyFont="1" applyBorder="1" applyAlignment="1">
      <alignment horizontal="right"/>
    </xf>
    <xf numFmtId="0" fontId="1" fillId="0" borderId="0" xfId="0" applyFont="1" applyBorder="1"/>
    <xf numFmtId="3" fontId="1" fillId="0" borderId="0" xfId="0" applyNumberFormat="1" applyFont="1" applyBorder="1"/>
    <xf numFmtId="0" fontId="1" fillId="3" borderId="0" xfId="0" applyFont="1" applyFill="1" applyBorder="1"/>
    <xf numFmtId="0" fontId="1" fillId="3" borderId="0" xfId="0" applyFont="1" applyFill="1"/>
    <xf numFmtId="0" fontId="1" fillId="0" borderId="0" xfId="0" applyFont="1" applyBorder="1" applyAlignment="1">
      <alignment horizontal="left" indent="2"/>
    </xf>
    <xf numFmtId="164" fontId="1" fillId="0" borderId="9" xfId="0" applyNumberFormat="1" applyFont="1" applyBorder="1" applyAlignment="1">
      <alignment horizontal="right"/>
    </xf>
    <xf numFmtId="164" fontId="1" fillId="0" borderId="5" xfId="0" applyNumberFormat="1" applyFont="1" applyBorder="1" applyAlignment="1">
      <alignment horizontal="right"/>
    </xf>
    <xf numFmtId="0" fontId="1" fillId="0" borderId="6" xfId="0" applyFont="1" applyBorder="1"/>
    <xf numFmtId="3" fontId="1" fillId="0" borderId="7" xfId="0" applyNumberFormat="1" applyFont="1" applyBorder="1" applyAlignment="1">
      <alignment horizontal="right"/>
    </xf>
    <xf numFmtId="3" fontId="1" fillId="0" borderId="7" xfId="0" applyNumberFormat="1" applyFont="1" applyBorder="1" applyAlignment="1">
      <alignment horizontal="center"/>
    </xf>
    <xf numFmtId="0" fontId="1" fillId="3" borderId="7" xfId="0" applyFont="1" applyFill="1" applyBorder="1"/>
    <xf numFmtId="0" fontId="1" fillId="3" borderId="8" xfId="0" applyFont="1" applyFill="1" applyBorder="1"/>
    <xf numFmtId="0" fontId="1" fillId="0" borderId="0" xfId="0" applyFont="1" applyFill="1"/>
    <xf numFmtId="0" fontId="0" fillId="0" borderId="0" xfId="0" applyFill="1"/>
    <xf numFmtId="0" fontId="1" fillId="4" borderId="0" xfId="0" applyFont="1" applyFill="1" applyBorder="1"/>
    <xf numFmtId="0" fontId="1" fillId="4" borderId="0" xfId="0" applyFont="1" applyFill="1"/>
    <xf numFmtId="0" fontId="2" fillId="4" borderId="0" xfId="0" applyFont="1" applyFill="1" applyBorder="1"/>
    <xf numFmtId="0" fontId="2" fillId="4" borderId="0" xfId="0" applyFont="1" applyFill="1"/>
    <xf numFmtId="0" fontId="4" fillId="4" borderId="0" xfId="0" applyFont="1" applyFill="1"/>
    <xf numFmtId="0" fontId="0" fillId="4" borderId="0" xfId="0" applyFill="1"/>
    <xf numFmtId="0" fontId="1" fillId="0" borderId="0" xfId="0" applyFont="1" applyBorder="1" applyAlignment="1">
      <alignment horizontal="left"/>
    </xf>
    <xf numFmtId="3" fontId="5" fillId="4" borderId="0" xfId="0" applyNumberFormat="1" applyFont="1" applyFill="1" applyBorder="1"/>
    <xf numFmtId="3" fontId="5" fillId="4" borderId="0" xfId="0" applyNumberFormat="1" applyFont="1" applyFill="1"/>
    <xf numFmtId="0" fontId="5" fillId="4" borderId="0" xfId="0" applyFont="1" applyFill="1"/>
    <xf numFmtId="0" fontId="5" fillId="4" borderId="0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center" vertical="center" wrapText="1"/>
    </xf>
    <xf numFmtId="3" fontId="3" fillId="2" borderId="3" xfId="0" applyNumberFormat="1" applyFont="1" applyFill="1" applyBorder="1" applyAlignment="1">
      <alignment horizontal="center" vertical="center" wrapText="1"/>
    </xf>
    <xf numFmtId="0" fontId="3" fillId="2" borderId="2" xfId="0" quotePrefix="1" applyFont="1" applyFill="1" applyBorder="1" applyAlignment="1">
      <alignment horizontal="center" vertical="center" wrapText="1"/>
    </xf>
    <xf numFmtId="0" fontId="3" fillId="2" borderId="3" xfId="0" quotePrefix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uadro%201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Cuadro%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13"/>
    </sheetNames>
    <sheetDataSet>
      <sheetData sheetId="0">
        <row r="11">
          <cell r="B11">
            <v>23183.300366666663</v>
          </cell>
          <cell r="C11">
            <v>23328.322700000001</v>
          </cell>
          <cell r="D11">
            <v>0.62554654013737832</v>
          </cell>
        </row>
        <row r="14">
          <cell r="B14">
            <v>4426.7636999999995</v>
          </cell>
          <cell r="C14">
            <v>4574.6237000000001</v>
          </cell>
          <cell r="D14">
            <v>3.3401376269530942</v>
          </cell>
        </row>
        <row r="17">
          <cell r="B17">
            <v>14434.3994</v>
          </cell>
          <cell r="C17">
            <v>13657.6993</v>
          </cell>
          <cell r="D17">
            <v>-5.3808965546567862</v>
          </cell>
        </row>
        <row r="20">
          <cell r="B20">
            <v>9284.3291666666664</v>
          </cell>
          <cell r="C20">
            <v>9702.1340333333337</v>
          </cell>
          <cell r="D20">
            <v>4.5001082917945752</v>
          </cell>
        </row>
        <row r="23">
          <cell r="B23">
            <v>10178.302366666669</v>
          </cell>
          <cell r="C23">
            <v>10420.081433333335</v>
          </cell>
          <cell r="D23">
            <v>2.375436079188205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14"/>
    </sheetNames>
    <sheetDataSet>
      <sheetData sheetId="0">
        <row r="10">
          <cell r="D10">
            <v>-3.2568182752342238</v>
          </cell>
        </row>
        <row r="13">
          <cell r="D13">
            <v>0.75117854993271749</v>
          </cell>
        </row>
        <row r="16">
          <cell r="D16">
            <v>1.4187682889516822</v>
          </cell>
        </row>
        <row r="19">
          <cell r="D19">
            <v>-3.9685740267473193</v>
          </cell>
        </row>
        <row r="22">
          <cell r="D22">
            <v>1.550200140639248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AA58"/>
  <sheetViews>
    <sheetView showGridLines="0" tabSelected="1" zoomScaleNormal="100" workbookViewId="0">
      <selection activeCell="J6" sqref="J6"/>
    </sheetView>
  </sheetViews>
  <sheetFormatPr baseColWidth="10" defaultRowHeight="12.75" x14ac:dyDescent="0.2"/>
  <cols>
    <col min="1" max="1" width="30" style="17" customWidth="1"/>
    <col min="2" max="3" width="12.7109375" style="17" customWidth="1"/>
    <col min="4" max="4" width="11.42578125" style="17" customWidth="1"/>
    <col min="5" max="5" width="12.7109375" style="17" customWidth="1"/>
    <col min="6" max="6" width="13.5703125" style="17" customWidth="1"/>
    <col min="7" max="7" width="12.28515625" style="17" customWidth="1"/>
    <col min="8" max="8" width="11.42578125" style="17"/>
    <col min="9" max="9" width="12" style="17" customWidth="1"/>
    <col min="10" max="10" width="11.42578125" style="17" customWidth="1"/>
    <col min="11" max="16384" width="11.42578125" style="17"/>
  </cols>
  <sheetData>
    <row r="1" spans="1:27" s="16" customFormat="1" x14ac:dyDescent="0.2">
      <c r="A1" s="34" t="s">
        <v>0</v>
      </c>
      <c r="B1" s="34"/>
      <c r="C1" s="34"/>
      <c r="D1" s="34"/>
      <c r="E1" s="34"/>
      <c r="F1" s="34"/>
      <c r="G1" s="34"/>
      <c r="H1" s="18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</row>
    <row r="2" spans="1:27" s="16" customFormat="1" x14ac:dyDescent="0.2">
      <c r="A2" s="35" t="s">
        <v>1</v>
      </c>
      <c r="B2" s="35"/>
      <c r="C2" s="35"/>
      <c r="D2" s="35"/>
      <c r="E2" s="35"/>
      <c r="F2" s="35"/>
      <c r="G2" s="35"/>
      <c r="H2" s="20"/>
      <c r="I2" s="21"/>
      <c r="J2" s="21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</row>
    <row r="3" spans="1:27" s="16" customFormat="1" x14ac:dyDescent="0.2">
      <c r="A3" s="34" t="s">
        <v>2</v>
      </c>
      <c r="B3" s="34"/>
      <c r="C3" s="34"/>
      <c r="D3" s="34"/>
      <c r="E3" s="34"/>
      <c r="F3" s="34"/>
      <c r="G3" s="34"/>
      <c r="H3" s="18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</row>
    <row r="4" spans="1:27" s="16" customFormat="1" ht="35.25" customHeight="1" x14ac:dyDescent="0.2">
      <c r="A4" s="36" t="s">
        <v>17</v>
      </c>
      <c r="B4" s="36"/>
      <c r="C4" s="36"/>
      <c r="D4" s="36"/>
      <c r="E4" s="36"/>
      <c r="F4" s="36"/>
      <c r="G4" s="36"/>
      <c r="H4" s="18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</row>
    <row r="5" spans="1:27" s="16" customFormat="1" ht="18" customHeight="1" x14ac:dyDescent="0.2">
      <c r="A5" s="34" t="s">
        <v>3</v>
      </c>
      <c r="B5" s="34"/>
      <c r="C5" s="34"/>
      <c r="D5" s="34"/>
      <c r="E5" s="34"/>
      <c r="F5" s="34"/>
      <c r="G5" s="34"/>
      <c r="H5" s="18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</row>
    <row r="6" spans="1:27" s="16" customFormat="1" ht="27.95" customHeight="1" x14ac:dyDescent="0.2">
      <c r="A6" s="29" t="s">
        <v>4</v>
      </c>
      <c r="B6" s="30" t="s">
        <v>5</v>
      </c>
      <c r="C6" s="30"/>
      <c r="D6" s="30"/>
      <c r="E6" s="30" t="s">
        <v>14</v>
      </c>
      <c r="F6" s="30"/>
      <c r="G6" s="31"/>
      <c r="H6" s="18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</row>
    <row r="7" spans="1:27" s="16" customFormat="1" ht="27.95" customHeight="1" x14ac:dyDescent="0.2">
      <c r="A7" s="29"/>
      <c r="B7" s="30" t="s">
        <v>6</v>
      </c>
      <c r="C7" s="30"/>
      <c r="D7" s="32" t="s">
        <v>7</v>
      </c>
      <c r="E7" s="30" t="s">
        <v>6</v>
      </c>
      <c r="F7" s="30"/>
      <c r="G7" s="33" t="s">
        <v>7</v>
      </c>
      <c r="H7" s="18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</row>
    <row r="8" spans="1:27" s="16" customFormat="1" ht="27.95" customHeight="1" x14ac:dyDescent="0.2">
      <c r="A8" s="29"/>
      <c r="B8" s="1">
        <v>2025</v>
      </c>
      <c r="C8" s="1">
        <v>2026</v>
      </c>
      <c r="D8" s="32"/>
      <c r="E8" s="1">
        <v>2025</v>
      </c>
      <c r="F8" s="1">
        <v>2026</v>
      </c>
      <c r="G8" s="33"/>
      <c r="H8" s="18"/>
      <c r="I8" s="22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</row>
    <row r="9" spans="1:27" s="16" customFormat="1" ht="35.1" customHeight="1" x14ac:dyDescent="0.2">
      <c r="A9" s="2" t="s">
        <v>8</v>
      </c>
      <c r="B9" s="3">
        <v>69828.444000000003</v>
      </c>
      <c r="C9" s="3">
        <v>67045.380866666659</v>
      </c>
      <c r="D9" s="10">
        <f>C9/B9*100-100</f>
        <v>-3.9855723168245589</v>
      </c>
      <c r="E9" s="3">
        <v>298566.25412659999</v>
      </c>
      <c r="F9" s="3">
        <v>292809.94394909998</v>
      </c>
      <c r="G9" s="9">
        <v>-1.9279841904233308</v>
      </c>
      <c r="H9" s="25">
        <f>+B9-'[1]cuadro 13'!$B$11</f>
        <v>46645.14363333334</v>
      </c>
      <c r="I9" s="26">
        <f>+C9-'[1]cuadro 13'!$C$11</f>
        <v>43717.058166666655</v>
      </c>
      <c r="J9" s="26">
        <f>+D9-'[1]cuadro 13'!$D$11</f>
        <v>-4.6111188569619372</v>
      </c>
      <c r="K9" s="26">
        <f>+G9-'[2]cuadro 14'!$D$10</f>
        <v>1.328834084810893</v>
      </c>
      <c r="L9" s="27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</row>
    <row r="10" spans="1:27" s="16" customFormat="1" ht="35.1" customHeight="1" x14ac:dyDescent="0.2">
      <c r="A10" s="2" t="s">
        <v>9</v>
      </c>
      <c r="B10" s="3">
        <v>74818.904933333324</v>
      </c>
      <c r="C10" s="3">
        <v>75537.823333333334</v>
      </c>
      <c r="D10" s="10">
        <f>C10/B10*100-100</f>
        <v>0.96087800354816011</v>
      </c>
      <c r="E10" s="3">
        <v>384965.77075310005</v>
      </c>
      <c r="F10" s="3">
        <v>388643.09518859995</v>
      </c>
      <c r="G10" s="9">
        <v>0.95523413115560629</v>
      </c>
      <c r="H10" s="25">
        <f>+B10-'[1]cuadro 13'!$B$14</f>
        <v>70392.141233333328</v>
      </c>
      <c r="I10" s="26">
        <f>+C10-'[1]cuadro 13'!$C$14</f>
        <v>70963.199633333337</v>
      </c>
      <c r="J10" s="26">
        <f>+D10-'[1]cuadro 13'!$D$14</f>
        <v>-2.3792596234049341</v>
      </c>
      <c r="K10" s="26">
        <f>+G10-'[2]cuadro 14'!$D$13</f>
        <v>0.2040555812228888</v>
      </c>
      <c r="L10" s="27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</row>
    <row r="11" spans="1:27" s="16" customFormat="1" ht="35.1" customHeight="1" x14ac:dyDescent="0.2">
      <c r="A11" s="2" t="s">
        <v>10</v>
      </c>
      <c r="B11" s="3">
        <v>128174.81533333333</v>
      </c>
      <c r="C11" s="3">
        <v>126804.81993333333</v>
      </c>
      <c r="D11" s="10">
        <f>C11/B11*100-100</f>
        <v>-1.0688491311160959</v>
      </c>
      <c r="E11" s="3">
        <v>446055.11648060003</v>
      </c>
      <c r="F11" s="3">
        <v>450414.9579274999</v>
      </c>
      <c r="G11" s="9">
        <v>0.97742213592330496</v>
      </c>
      <c r="H11" s="25">
        <f>+B11-'[1]cuadro 13'!$B$17</f>
        <v>113740.41593333334</v>
      </c>
      <c r="I11" s="26">
        <f>+C11-'[1]cuadro 13'!$C$17</f>
        <v>113147.12063333334</v>
      </c>
      <c r="J11" s="26">
        <f>+D11-'[1]cuadro 13'!$D$17</f>
        <v>4.3120474235406903</v>
      </c>
      <c r="K11" s="26">
        <f>+G11-'[2]cuadro 14'!$D$16</f>
        <v>-0.44134615302837721</v>
      </c>
      <c r="L11" s="27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</row>
    <row r="12" spans="1:27" s="16" customFormat="1" ht="35.1" customHeight="1" x14ac:dyDescent="0.2">
      <c r="A12" s="2" t="s">
        <v>11</v>
      </c>
      <c r="B12" s="3">
        <v>40360.245833333327</v>
      </c>
      <c r="C12" s="3">
        <v>39651.734033333334</v>
      </c>
      <c r="D12" s="10">
        <f>C12/B12*100-100</f>
        <v>-1.7554694858048663</v>
      </c>
      <c r="E12" s="3">
        <v>123319.9108027</v>
      </c>
      <c r="F12" s="3">
        <v>121066.7219071</v>
      </c>
      <c r="G12" s="9">
        <v>-1.8271087620269999</v>
      </c>
      <c r="H12" s="25">
        <f>+B12-'[1]cuadro 13'!$B$20</f>
        <v>31075.916666666661</v>
      </c>
      <c r="I12" s="26">
        <f>+C12-'[1]cuadro 13'!$C$20</f>
        <v>29949.599999999999</v>
      </c>
      <c r="J12" s="26">
        <f>+D12-'[1]cuadro 13'!$D$20</f>
        <v>-6.2555777775994414</v>
      </c>
      <c r="K12" s="26">
        <f>+G12-'[2]cuadro 14'!$D$19</f>
        <v>2.1414652647203196</v>
      </c>
      <c r="L12" s="27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</row>
    <row r="13" spans="1:27" s="16" customFormat="1" ht="35.1" customHeight="1" x14ac:dyDescent="0.2">
      <c r="A13" s="2" t="s">
        <v>12</v>
      </c>
      <c r="B13" s="3">
        <v>90260.52396666666</v>
      </c>
      <c r="C13" s="3">
        <v>89725.515300000014</v>
      </c>
      <c r="D13" s="10">
        <f>C13/B13*100-100</f>
        <v>-0.59273826824252751</v>
      </c>
      <c r="E13" s="3">
        <v>402040.50665349996</v>
      </c>
      <c r="F13" s="3">
        <v>407174.53302169999</v>
      </c>
      <c r="G13" s="9">
        <v>1.2769923137682326</v>
      </c>
      <c r="H13" s="25">
        <f>+B13-'[1]cuadro 13'!$B$23</f>
        <v>80082.22159999999</v>
      </c>
      <c r="I13" s="26">
        <f>+C13-'[1]cuadro 13'!$C$23</f>
        <v>79305.433866666674</v>
      </c>
      <c r="J13" s="26">
        <f>+D13-'[1]cuadro 13'!$D$23</f>
        <v>-2.9681743474307325</v>
      </c>
      <c r="K13" s="26">
        <f>+G13-'[2]cuadro 14'!$D$22</f>
        <v>-0.27320782687101541</v>
      </c>
      <c r="L13" s="27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</row>
    <row r="14" spans="1:27" s="16" customFormat="1" x14ac:dyDescent="0.2">
      <c r="A14" s="11"/>
      <c r="B14" s="12"/>
      <c r="C14" s="12"/>
      <c r="D14" s="13"/>
      <c r="E14" s="14"/>
      <c r="F14" s="14"/>
      <c r="G14" s="15"/>
      <c r="H14" s="28"/>
      <c r="I14" s="27"/>
      <c r="J14" s="27"/>
      <c r="K14" s="27"/>
      <c r="L14" s="27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</row>
    <row r="15" spans="1:27" s="16" customFormat="1" ht="15.95" customHeight="1" x14ac:dyDescent="0.2">
      <c r="A15" s="24" t="s">
        <v>15</v>
      </c>
      <c r="B15" s="5"/>
      <c r="C15" s="5"/>
      <c r="D15" s="5"/>
      <c r="E15" s="6"/>
      <c r="F15" s="7"/>
      <c r="G15" s="7"/>
      <c r="H15" s="28"/>
      <c r="I15" s="27"/>
      <c r="J15" s="27"/>
      <c r="K15" s="27"/>
      <c r="L15" s="27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</row>
    <row r="16" spans="1:27" s="16" customFormat="1" ht="12.95" customHeight="1" x14ac:dyDescent="0.2">
      <c r="A16" s="8" t="s">
        <v>16</v>
      </c>
      <c r="B16" s="5"/>
      <c r="C16" s="5"/>
      <c r="D16" s="5"/>
      <c r="E16" s="6"/>
      <c r="F16" s="7"/>
      <c r="G16" s="7"/>
      <c r="H16" s="28"/>
      <c r="I16" s="27"/>
      <c r="J16" s="27"/>
      <c r="K16" s="27"/>
      <c r="L16" s="27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</row>
    <row r="17" spans="1:27" s="16" customFormat="1" ht="12.95" customHeight="1" x14ac:dyDescent="0.2">
      <c r="A17" s="4" t="s">
        <v>13</v>
      </c>
      <c r="B17" s="5"/>
      <c r="C17" s="5"/>
      <c r="D17" s="5"/>
      <c r="E17" s="6"/>
      <c r="F17" s="7"/>
      <c r="G17" s="7"/>
      <c r="H17" s="28"/>
      <c r="I17" s="27"/>
      <c r="J17" s="27"/>
      <c r="K17" s="27"/>
      <c r="L17" s="27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</row>
    <row r="18" spans="1:27" x14ac:dyDescent="0.2"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</row>
    <row r="19" spans="1:27" x14ac:dyDescent="0.2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</row>
    <row r="20" spans="1:27" x14ac:dyDescent="0.2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</row>
    <row r="21" spans="1:27" x14ac:dyDescent="0.2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</row>
    <row r="22" spans="1:27" x14ac:dyDescent="0.2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</row>
    <row r="23" spans="1:27" x14ac:dyDescent="0.2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</row>
    <row r="24" spans="1:27" x14ac:dyDescent="0.2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</row>
    <row r="25" spans="1:27" x14ac:dyDescent="0.2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</row>
    <row r="26" spans="1:27" x14ac:dyDescent="0.2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</row>
    <row r="27" spans="1:27" x14ac:dyDescent="0.2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</row>
    <row r="28" spans="1:27" x14ac:dyDescent="0.2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</row>
    <row r="29" spans="1:27" x14ac:dyDescent="0.2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</row>
    <row r="30" spans="1:27" x14ac:dyDescent="0.2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</row>
    <row r="31" spans="1:27" x14ac:dyDescent="0.2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</row>
    <row r="32" spans="1:27" x14ac:dyDescent="0.2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</row>
    <row r="33" spans="1:27" x14ac:dyDescent="0.2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</row>
    <row r="34" spans="1:27" x14ac:dyDescent="0.2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</row>
    <row r="35" spans="1:27" x14ac:dyDescent="0.2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</row>
    <row r="36" spans="1:27" x14ac:dyDescent="0.2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</row>
    <row r="37" spans="1:27" x14ac:dyDescent="0.2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</row>
    <row r="38" spans="1:27" x14ac:dyDescent="0.2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</row>
    <row r="39" spans="1:27" x14ac:dyDescent="0.2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</row>
    <row r="40" spans="1:27" x14ac:dyDescent="0.2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</row>
    <row r="41" spans="1:27" x14ac:dyDescent="0.2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</row>
    <row r="42" spans="1:27" x14ac:dyDescent="0.2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</row>
    <row r="43" spans="1:27" x14ac:dyDescent="0.2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</row>
    <row r="44" spans="1:27" x14ac:dyDescent="0.2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</row>
    <row r="45" spans="1:27" x14ac:dyDescent="0.2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</row>
    <row r="46" spans="1:27" x14ac:dyDescent="0.2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</row>
    <row r="47" spans="1:27" x14ac:dyDescent="0.2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</row>
    <row r="48" spans="1:27" x14ac:dyDescent="0.2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</row>
    <row r="49" spans="1:27" x14ac:dyDescent="0.2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</row>
    <row r="50" spans="1:27" x14ac:dyDescent="0.2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</row>
    <row r="51" spans="1:27" x14ac:dyDescent="0.2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</row>
    <row r="52" spans="1:27" x14ac:dyDescent="0.2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</row>
    <row r="53" spans="1:27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</row>
    <row r="54" spans="1:27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</row>
    <row r="55" spans="1:27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</row>
    <row r="56" spans="1:27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</row>
    <row r="57" spans="1:27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</row>
    <row r="58" spans="1:27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</row>
  </sheetData>
  <mergeCells count="12">
    <mergeCell ref="A3:G3"/>
    <mergeCell ref="A2:G2"/>
    <mergeCell ref="A1:G1"/>
    <mergeCell ref="A5:G5"/>
    <mergeCell ref="A4:G4"/>
    <mergeCell ref="A6:A8"/>
    <mergeCell ref="B6:D6"/>
    <mergeCell ref="E6:G6"/>
    <mergeCell ref="B7:C7"/>
    <mergeCell ref="D7:D8"/>
    <mergeCell ref="E7:F7"/>
    <mergeCell ref="G7:G8"/>
  </mergeCells>
  <printOptions horizontalCentered="1"/>
  <pageMargins left="0.59055118110236227" right="0.43307086614173229" top="0.70866141732283472" bottom="0.78740157480314965" header="0" footer="0.59055118110236227"/>
  <pageSetup scale="90" fitToHeight="2" orientation="portrait" horizontalDpi="2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Cuadro 1</vt:lpstr>
      <vt:lpstr>'Cuadro 1'!Área_de_impresión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CORONADO</dc:creator>
  <cp:lastModifiedBy>EMILY CORONADO</cp:lastModifiedBy>
  <cp:lastPrinted>2026-07-30T13:28:17Z</cp:lastPrinted>
  <dcterms:created xsi:type="dcterms:W3CDTF">2026-07-16T13:32:02Z</dcterms:created>
  <dcterms:modified xsi:type="dcterms:W3CDTF">2026-07-30T13:28:28Z</dcterms:modified>
</cp:coreProperties>
</file>